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E4F992D7-F84E-4C3D-AF83-5AFFBBF5E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E16" i="1"/>
  <c r="H16" i="1"/>
  <c r="H13" i="1"/>
  <c r="C12" i="1"/>
  <c r="D12" i="1"/>
  <c r="E12" i="1"/>
  <c r="F12" i="1"/>
  <c r="G12" i="1"/>
  <c r="H12" i="1"/>
  <c r="C15" i="1"/>
  <c r="C18" i="1"/>
  <c r="D15" i="1"/>
  <c r="E15" i="1"/>
  <c r="F15" i="1"/>
  <c r="G15" i="1"/>
  <c r="H15" i="1"/>
  <c r="B16" i="1"/>
  <c r="F18" i="1"/>
  <c r="E18" i="1"/>
  <c r="D18" i="1"/>
  <c r="H18" i="1"/>
</calcChain>
</file>

<file path=xl/sharedStrings.xml><?xml version="1.0" encoding="utf-8"?>
<sst xmlns="http://schemas.openxmlformats.org/spreadsheetml/2006/main" count="20" uniqueCount="19">
  <si>
    <t>III. Total de Egresos (III = I + II)</t>
  </si>
  <si>
    <t>*</t>
  </si>
  <si>
    <t>II. Gasto Etiquetado (II=A)</t>
  </si>
  <si>
    <t xml:space="preserve">INSTITUTO ESTATAL DE EDUCACIÓN PÚBLICA DE OAXACA 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</si>
  <si>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</si>
  <si>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</si>
  <si>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</si>
  <si>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</si>
  <si>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</si>
  <si>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</si>
  <si>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</si>
  <si>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</si>
  <si>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</si>
  <si>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</si>
  <si>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Administrativa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</si>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</sst>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 indent="6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2" xfId="0" applyNumberFormat="1" applyFont="1" applyFill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0</xdr:rowOff>
    </xdr:from>
    <xdr:to>
      <xdr:col>7</xdr:col>
      <xdr:colOff>2103436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2288189</xdr:colOff>
      <xdr:row>0</xdr:row>
      <xdr:rowOff>164224</xdr:rowOff>
    </xdr:from>
    <xdr:to>
      <xdr:col>7</xdr:col>
      <xdr:colOff>32845</xdr:colOff>
      <xdr:row>2</xdr:row>
      <xdr:rowOff>109483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B3A9161-EC2D-41CA-B1CB-8616C445B1FC}"/>
            </a:ext>
          </a:extLst>
        </xdr:cNvPr>
        <xdr:cNvSpPr/>
      </xdr:nvSpPr>
      <xdr:spPr>
        <a:xfrm>
          <a:off x="15338534" y="164224"/>
          <a:ext cx="2441466" cy="9087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topLeftCell="A6" zoomScale="87" zoomScaleNormal="87" workbookViewId="0">
      <selection activeCell="B1" sqref="B1:H19"/>
    </sheetView>
  </sheetViews>
  <sheetFormatPr baseColWidth="10" defaultRowHeight="15" x14ac:dyDescent="0.25"/>
  <cols>
    <col min="1" max="1" width="2.7109375" customWidth="1"/>
    <col min="2" max="2" width="86.7109375" customWidth="1"/>
    <col min="3" max="3" width="35.85546875" bestFit="1" customWidth="1"/>
    <col min="4" max="4" width="34.7109375" customWidth="1"/>
    <col min="5" max="5" width="35.85546875" customWidth="1"/>
    <col min="6" max="6" width="35.7109375" customWidth="1"/>
    <col min="7" max="7" width="34.7109375" customWidth="1"/>
    <col min="8" max="8" width="35.85546875" bestFit="1" customWidth="1"/>
  </cols>
  <sheetData>
    <row r="1" spans="1:8" x14ac:dyDescent="0.25">
      <c r="A1" t="s">
        <v>17</v>
      </c>
    </row>
    <row r="2" spans="1:8" s="8" customFormat="1" ht="61.9" customHeight="1" x14ac:dyDescent="0.25">
      <c r="B2" s="18"/>
      <c r="C2" s="18"/>
      <c r="D2" s="18"/>
      <c r="E2" s="18"/>
      <c r="F2" s="10"/>
      <c r="G2" s="10"/>
      <c r="H2" s="9"/>
    </row>
    <row r="4" spans="1:8" s="1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1" customFormat="1" ht="32.25" x14ac:dyDescent="0.35">
      <c r="B5" s="22" t="s">
        <v>15</v>
      </c>
      <c r="C5" s="23"/>
      <c r="D5" s="23"/>
      <c r="E5" s="23"/>
      <c r="F5" s="23"/>
      <c r="G5" s="23"/>
      <c r="H5" s="24"/>
    </row>
    <row r="6" spans="1:8" s="1" customFormat="1" ht="32.25" x14ac:dyDescent="0.35">
      <c r="B6" s="22" t="s">
        <v>14</v>
      </c>
      <c r="C6" s="23"/>
      <c r="D6" s="23"/>
      <c r="E6" s="23"/>
      <c r="F6" s="23"/>
      <c r="G6" s="23"/>
      <c r="H6" s="24"/>
    </row>
    <row r="7" spans="1:8" s="1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1" customFormat="1" ht="32.25" x14ac:dyDescent="0.35">
      <c r="B8" s="26" t="s">
        <v>13</v>
      </c>
      <c r="C8" s="27"/>
      <c r="D8" s="27"/>
      <c r="E8" s="27"/>
      <c r="F8" s="27"/>
      <c r="G8" s="27"/>
      <c r="H8" s="28"/>
    </row>
    <row r="9" spans="1:8" s="1" customFormat="1" ht="47.25" customHeight="1" x14ac:dyDescent="0.35">
      <c r="B9" s="16" t="s">
        <v>12</v>
      </c>
      <c r="C9" s="17" t="s">
        <v>11</v>
      </c>
      <c r="D9" s="17"/>
      <c r="E9" s="17"/>
      <c r="F9" s="17"/>
      <c r="G9" s="17"/>
      <c r="H9" s="16" t="s">
        <v>10</v>
      </c>
    </row>
    <row r="10" spans="1:8" s="1" customFormat="1" ht="64.5" x14ac:dyDescent="0.35">
      <c r="B10" s="16"/>
      <c r="C10" s="7" t="s">
        <v>9</v>
      </c>
      <c r="D10" s="7" t="s">
        <v>8</v>
      </c>
      <c r="E10" s="7" t="s">
        <v>7</v>
      </c>
      <c r="F10" s="7" t="s">
        <v>6</v>
      </c>
      <c r="G10" s="7" t="s">
        <v>5</v>
      </c>
      <c r="H10" s="16"/>
    </row>
    <row r="11" spans="1:8" s="1" customFormat="1" ht="32.25" x14ac:dyDescent="0.35">
      <c r="B11" s="6"/>
      <c r="C11" s="11"/>
      <c r="D11" s="11"/>
      <c r="E11" s="11"/>
      <c r="F11" s="11"/>
      <c r="G11" s="11"/>
      <c r="H11" s="11"/>
    </row>
    <row r="12" spans="1:8" s="1" customFormat="1" ht="32.25" x14ac:dyDescent="0.35">
      <c r="B12" s="3" t="s">
        <v>4</v>
      </c>
      <c r="C12" s="12">
        <f t="shared" ref="C12:H12" si="0">SUM(C13:C13)</f>
        <v>140000000</v>
      </c>
      <c r="D12" s="12">
        <f t="shared" si="0"/>
        <v>99579622.609999999</v>
      </c>
      <c r="E12" s="12">
        <f t="shared" si="0"/>
        <v>239579622.61000001</v>
      </c>
      <c r="F12" s="12">
        <f t="shared" si="0"/>
        <v>100079622.61</v>
      </c>
      <c r="G12" s="12">
        <f t="shared" si="0"/>
        <v>33343067.48</v>
      </c>
      <c r="H12" s="12">
        <f t="shared" si="0"/>
        <v>139500000</v>
      </c>
    </row>
    <row r="13" spans="1:8" s="1" customFormat="1" ht="64.5" x14ac:dyDescent="0.35">
      <c r="B13" s="5" t="s">
        <v>3</v>
      </c>
      <c r="C13" s="13">
        <v>140000000</v>
      </c>
      <c r="D13" s="13">
        <v>99579622.609999999</v>
      </c>
      <c r="E13" s="13">
        <v>239579622.61000001</v>
      </c>
      <c r="F13" s="13">
        <v>100079622.61</v>
      </c>
      <c r="G13" s="13">
        <v>33343067.48</v>
      </c>
      <c r="H13" s="13">
        <f>+E13-F13</f>
        <v>139500000</v>
      </c>
    </row>
    <row r="14" spans="1:8" s="1" customFormat="1" ht="32.25" x14ac:dyDescent="0.35">
      <c r="B14" s="4" t="s">
        <v>1</v>
      </c>
      <c r="C14" s="14"/>
      <c r="D14" s="14"/>
      <c r="E14" s="14"/>
      <c r="F14" s="14"/>
      <c r="G14" s="14"/>
      <c r="H14" s="14"/>
    </row>
    <row r="15" spans="1:8" s="1" customFormat="1" ht="32.25" x14ac:dyDescent="0.35">
      <c r="B15" s="3" t="s">
        <v>2</v>
      </c>
      <c r="C15" s="12">
        <f t="shared" ref="C15:H15" si="1">SUM(C16:C16)</f>
        <v>26039105757</v>
      </c>
      <c r="D15" s="12">
        <f t="shared" si="1"/>
        <v>604995667.79999995</v>
      </c>
      <c r="E15" s="12">
        <f t="shared" si="1"/>
        <v>26644101424.799999</v>
      </c>
      <c r="F15" s="12">
        <f t="shared" si="1"/>
        <v>5627535567.3800001</v>
      </c>
      <c r="G15" s="12">
        <f t="shared" si="1"/>
        <v>5627535567.3800001</v>
      </c>
      <c r="H15" s="12">
        <f t="shared" si="1"/>
        <v>21016565857.419998</v>
      </c>
    </row>
    <row r="16" spans="1:8" s="1" customFormat="1" ht="64.5" x14ac:dyDescent="0.35">
      <c r="B16" s="5" t="str">
        <f>+B13</f>
        <v xml:space="preserve">INSTITUTO ESTATAL DE EDUCACIÓN PÚBLICA DE OAXACA </v>
      </c>
      <c r="C16" s="13">
        <v>26039105757</v>
      </c>
      <c r="D16" s="13">
        <v>604995667.79999995</v>
      </c>
      <c r="E16" s="13">
        <f>+D16+C16</f>
        <v>26644101424.799999</v>
      </c>
      <c r="F16" s="13">
        <v>5627535567.3800001</v>
      </c>
      <c r="G16" s="13">
        <v>5627535567.3800001</v>
      </c>
      <c r="H16" s="13">
        <f>+E16-F16</f>
        <v>21016565857.419998</v>
      </c>
    </row>
    <row r="17" spans="2:8" s="1" customFormat="1" ht="32.25" x14ac:dyDescent="0.35">
      <c r="B17" s="4" t="s">
        <v>1</v>
      </c>
      <c r="C17" s="14"/>
      <c r="D17" s="14"/>
      <c r="E17" s="14"/>
      <c r="F17" s="14"/>
      <c r="G17" s="14"/>
      <c r="H17" s="14"/>
    </row>
    <row r="18" spans="2:8" s="1" customFormat="1" ht="32.25" x14ac:dyDescent="0.35">
      <c r="B18" s="3" t="s">
        <v>0</v>
      </c>
      <c r="C18" s="12">
        <f t="shared" ref="C18:H18" si="2">+C12+C15</f>
        <v>26179105757</v>
      </c>
      <c r="D18" s="12">
        <f t="shared" si="2"/>
        <v>704575290.40999997</v>
      </c>
      <c r="E18" s="12">
        <f t="shared" si="2"/>
        <v>26883681047.41</v>
      </c>
      <c r="F18" s="12">
        <f t="shared" si="2"/>
        <v>5727615189.9899998</v>
      </c>
      <c r="G18" s="12">
        <f>+G12+G15</f>
        <v>5660878634.8599997</v>
      </c>
      <c r="H18" s="12">
        <f t="shared" si="2"/>
        <v>21156065857.419998</v>
      </c>
    </row>
    <row r="19" spans="2:8" s="1" customFormat="1" ht="32.25" x14ac:dyDescent="0.35">
      <c r="B19" s="2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000-000000000000}">
      <formula1>-1.79769313486231E+100</formula1>
      <formula2>1.79769313486231E+100</formula2>
    </dataValidation>
  </dataValidations>
  <pageMargins left="0.70866141732283472" right="0.70866141732283472" top="0.9448818897637796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2022-04-18T19:30:06Z</cp:lastPrinted>
  <dcterms:created xsi:type="dcterms:W3CDTF">2020-04-30T17:31:50Z</dcterms:created>
  <dcterms:modified xsi:type="dcterms:W3CDTF">2022-04-18T19:30:09Z</dcterms:modified>
</cp:coreProperties>
</file>